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<sst xmlns="http://schemas.openxmlformats.org/spreadsheetml/2006/main" uniqueCount="36">
  <si>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Variable</t>
  </si>
  <si>
    <t>Equation</t>
  </si>
  <si>
    <t>Average</t>
  </si>
  <si>
    <t>Range</t>
  </si>
  <si>
    <t>Thickness (m)</t>
  </si>
  <si>
    <t>dz</t>
  </si>
  <si>
    <t>1.2 ×10-1</t>
  </si>
  <si>
    <t>5 ×10-4</t>
  </si>
  <si>
    <t>8 ×10-1</t>
  </si>
  <si>
    <t>Density (kg m−3)</t>
  </si>
  <si>
    <t>ρsn</t>
  </si>
  <si>
    <t>Temperature (K)</t>
  </si>
  <si>
    <t>T</t>
  </si>
  <si>
    <t>Mass (kg)</t>
  </si>
  <si>
    <t>msn</t>
  </si>
  <si>
    <t>Vapor mass concentration (kg m−3)</t>
  </si>
  <si>
    <t>Cv</t>
  </si>
  <si>
    <t>Eq. (8)</t>
  </si>
  <si>
    <t>1.8 ×10-5</t>
  </si>
  <si>
    <t>1.2 ×10-6</t>
  </si>
  <si>
    <t>4.4 ×10-4</t>
  </si>
  <si>
    <t>Porosity</t>
  </si>
  <si>
    <t>Φ</t>
  </si>
  <si>
    <t>Vapor mass (kg)</t>
  </si>
  <si>
    <t>mvap</t>
  </si>
  <si>
    <t>Eq. (11)</t>
  </si>
  <si>
    <t>1.3 ×10-6</t>
  </si>
  <si>
    <t>3 ×10-10</t>
  </si>
  <si>
    <t>2.4 ×10-4</t>
  </si>
  <si>
    <t>Minimum ratio</t>
  </si>
  <si>
    <t>τmin</t>
  </si>
  <si>
    <t>1 ×10-6</t>
  </si>
  <si>
    <t>Maximum ratio</t>
  </si>
  <si>
    <t>τmax</t>
  </si>
  <si>
    <t>3.3 ×10-2</t>
  </si>
  <si>
    <t>1.3 ×10-3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</si>
</sst>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t="s">
        <v>0</v>
      </c>
      <c r="B1" t="s">
        <v>1</v>
      </c>
      <c r="C1"/>
      <c r="D1" t="s">
        <v>2</v>
      </c>
      <c r="E1" t="s">
        <v>3</v>
      </c>
      <c r="F1"/>
    </row>
    <row r="2" spans="1:6">
      <c r="A2" t="s">
        <v>4</v>
      </c>
      <c r="B2" t="s">
        <v>5</v>
      </c>
      <c r="C2"/>
      <c r="D2" t="s">
        <v>6</v>
      </c>
      <c r="E2" t="s">
        <v>7</v>
      </c>
      <c r="F2" t="s">
        <v>8</v>
      </c>
    </row>
    <row r="3" spans="1:6">
      <c r="A3" t="s">
        <v>9</v>
      </c>
      <c r="B3" t="s">
        <v>10</v>
      </c>
      <c r="C3"/>
      <c r="D3">
        <v>340</v>
      </c>
      <c r="E3">
        <v>300</v>
      </c>
      <c r="F3">
        <v>460</v>
      </c>
    </row>
    <row r="4" spans="1:6">
      <c r="A4" t="s">
        <v>11</v>
      </c>
      <c r="B4" t="s">
        <v>12</v>
      </c>
      <c r="C4"/>
      <c r="D4">
        <v>225</v>
      </c>
      <c r="E4">
        <v>205</v>
      </c>
      <c r="F4">
        <v>255</v>
      </c>
    </row>
    <row r="5" spans="1:6">
      <c r="A5" t="s">
        <v>13</v>
      </c>
      <c r="B5" t="s">
        <v>14</v>
      </c>
      <c r="C5" t="str">
        <f>dz⋅ρsn</f>
        <v>0</v>
      </c>
      <c r="D5">
        <v>42</v>
      </c>
      <c r="E5">
        <v>0.15</v>
      </c>
      <c r="F5">
        <v>368</v>
      </c>
    </row>
    <row r="6" spans="1:6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</row>
    <row r="7" spans="1:6">
      <c r="A7" t="s">
        <v>21</v>
      </c>
      <c r="B7" t="s">
        <v>22</v>
      </c>
      <c r="C7" t="str">
        <f>1-(ρsn/ρice)</f>
        <v>0</v>
      </c>
      <c r="D7">
        <v>0.63</v>
      </c>
      <c r="E7">
        <v>0.5</v>
      </c>
      <c r="F7">
        <v>0.67</v>
      </c>
    </row>
    <row r="8" spans="1:6">
      <c r="A8" t="s">
        <v>23</v>
      </c>
      <c r="B8" t="s">
        <v>24</v>
      </c>
      <c r="C8" t="s">
        <v>25</v>
      </c>
      <c r="D8" t="s">
        <v>26</v>
      </c>
      <c r="E8" t="s">
        <v>27</v>
      </c>
      <c r="F8" t="s">
        <v>28</v>
      </c>
    </row>
    <row r="9" spans="1:6">
      <c r="A9" t="s">
        <v>29</v>
      </c>
      <c r="B9" t="s">
        <v>30</v>
      </c>
      <c r="C9" t="str">
        <f>1/106</f>
        <v>0</v>
      </c>
      <c r="D9" t="s">
        <v>31</v>
      </c>
      <c r="E9" t="s">
        <v>31</v>
      </c>
      <c r="F9" t="s">
        <v>31</v>
      </c>
    </row>
    <row r="10" spans="1:6">
      <c r="A10" t="s">
        <v>32</v>
      </c>
      <c r="B10" t="s">
        <v>33</v>
      </c>
      <c r="C10" t="str">
        <f>Cv⋅Φρsn×106</f>
        <v>0</v>
      </c>
      <c r="D10" t="s">
        <v>34</v>
      </c>
      <c r="E10" t="s">
        <v>35</v>
      </c>
      <c r="F10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2021-01-22T12:26:07+01:00</dcterms:created>
  <dcterms:modified xsi:type="dcterms:W3CDTF">2021-01-22T12:26:07+01:00</dcterms:modified>
  <dc:title>gmd-11-2393-2018-t03.xlsx</dc:title>
  <dc:description/>
  <dc:subject/>
  <cp:keywords/>
  <cp:category/>
</cp:coreProperties>
</file>